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8445" activeTab="0"/>
  </bookViews>
  <sheets>
    <sheet name="CESTA - AMK" sheetId="1" r:id="rId1"/>
    <sheet name="CESTA - TEAM" sheetId="2" r:id="rId2"/>
    <sheet name="OLD T - AMK" sheetId="3" r:id="rId3"/>
    <sheet name="OLD T - TEAM" sheetId="4" r:id="rId4"/>
  </sheets>
  <definedNames/>
  <calcPr fullCalcOnLoad="1"/>
</workbook>
</file>

<file path=xl/sharedStrings.xml><?xml version="1.0" encoding="utf-8"?>
<sst xmlns="http://schemas.openxmlformats.org/spreadsheetml/2006/main" count="305" uniqueCount="123">
  <si>
    <t>Klub</t>
  </si>
  <si>
    <t>Team</t>
  </si>
  <si>
    <t>Darko Petruša</t>
  </si>
  <si>
    <t>Old 3</t>
  </si>
  <si>
    <t>AK Zagorec</t>
  </si>
  <si>
    <t>Oro Team</t>
  </si>
  <si>
    <t>Dario Pokos</t>
  </si>
  <si>
    <t>Old 1</t>
  </si>
  <si>
    <t>AMK Križevci</t>
  </si>
  <si>
    <t>Igor Bošković</t>
  </si>
  <si>
    <t>MK Classic Racing</t>
  </si>
  <si>
    <t>Dinko Županović</t>
  </si>
  <si>
    <t>Emil Jakopanec</t>
  </si>
  <si>
    <t>OTK Koprivnica</t>
  </si>
  <si>
    <t>Boris Brezičević</t>
  </si>
  <si>
    <t>Adrian Tucman</t>
  </si>
  <si>
    <t>MK Motori</t>
  </si>
  <si>
    <t>Ognjen Čajić</t>
  </si>
  <si>
    <t>Old 2</t>
  </si>
  <si>
    <t>RT Motori</t>
  </si>
  <si>
    <t>Dražen Perković</t>
  </si>
  <si>
    <t>OTK Karlovac</t>
  </si>
  <si>
    <t>Stjepan Obran</t>
  </si>
  <si>
    <t>Ivan Vitelj</t>
  </si>
  <si>
    <t>Aljoša Kubaska</t>
  </si>
  <si>
    <t>OTK Zadar</t>
  </si>
  <si>
    <t>Old 4</t>
  </si>
  <si>
    <t>Zoran Krivak</t>
  </si>
  <si>
    <t>Nikola Mezdjić</t>
  </si>
  <si>
    <t>AMK Oroslavje</t>
  </si>
  <si>
    <t>Ivica Bišćan</t>
  </si>
  <si>
    <t>MCK Nova Rača</t>
  </si>
  <si>
    <t>Bišćan RT</t>
  </si>
  <si>
    <t>Bernhard Heider</t>
  </si>
  <si>
    <t>Dario Pristošek</t>
  </si>
  <si>
    <t>Zdenko Jurčec</t>
  </si>
  <si>
    <t>Alumont RT</t>
  </si>
  <si>
    <t>Darinko Župić</t>
  </si>
  <si>
    <t>Marijan Krmpotić</t>
  </si>
  <si>
    <t>MK Bjelovar</t>
  </si>
  <si>
    <t>Danijel Vargić</t>
  </si>
  <si>
    <t>Damir Pavlina</t>
  </si>
  <si>
    <t>Hrvoje Kliček</t>
  </si>
  <si>
    <t>Renato Mavrin</t>
  </si>
  <si>
    <t>Old 6</t>
  </si>
  <si>
    <t>Klaus Novaković</t>
  </si>
  <si>
    <t xml:space="preserve">Team Herby </t>
  </si>
  <si>
    <t>Darko Bišćan</t>
  </si>
  <si>
    <t>Marijan Vlahoviček</t>
  </si>
  <si>
    <t>I HMK Zagreb</t>
  </si>
  <si>
    <t>Edin Šešić</t>
  </si>
  <si>
    <t>CC Mudy</t>
  </si>
  <si>
    <t>Old 5</t>
  </si>
  <si>
    <t>Tomaž Jesenak</t>
  </si>
  <si>
    <t>Srećko Petrić</t>
  </si>
  <si>
    <t>Ivan Okun</t>
  </si>
  <si>
    <t>Davor Mudri</t>
  </si>
  <si>
    <t>Tomislav Ceraj</t>
  </si>
  <si>
    <t>Stjepan Novaković</t>
  </si>
  <si>
    <t>Romeo Pocrnić</t>
  </si>
  <si>
    <t>Damir Tomašić</t>
  </si>
  <si>
    <t>Renato Kruljac</t>
  </si>
  <si>
    <t>Ivica Kralj</t>
  </si>
  <si>
    <t>Miro Papec</t>
  </si>
  <si>
    <t>Motul RT</t>
  </si>
  <si>
    <t>Bodovi</t>
  </si>
  <si>
    <t>Po.</t>
  </si>
  <si>
    <t>Klasa</t>
  </si>
  <si>
    <t>S.b.</t>
  </si>
  <si>
    <t>Vozač</t>
  </si>
  <si>
    <t>PRVENSTVO HRAVTSKE - OLDTIMER</t>
  </si>
  <si>
    <t>Križevci, 26.06.2005.</t>
  </si>
  <si>
    <t>POREDAK EKIPA KLUBOVA</t>
  </si>
  <si>
    <t>"NAGRADA KRIŽEVACA 2005."</t>
  </si>
  <si>
    <t>PRVENSTVO HRAVTSKE - CESTOVNE MOTO UTRKE</t>
  </si>
  <si>
    <t>250SP</t>
  </si>
  <si>
    <t>Domagoj Perkušić</t>
  </si>
  <si>
    <t>Trgo prijevoz</t>
  </si>
  <si>
    <t>Krešimir Zenko</t>
  </si>
  <si>
    <t>Zenko RT</t>
  </si>
  <si>
    <t>Kristijan Erdec</t>
  </si>
  <si>
    <t>ŠMK Falcon</t>
  </si>
  <si>
    <t>Suomy Team Croatia</t>
  </si>
  <si>
    <t>125SP</t>
  </si>
  <si>
    <t>Robert Radiček</t>
  </si>
  <si>
    <t>Marko Jandrlić</t>
  </si>
  <si>
    <t>Tomislav Hrg</t>
  </si>
  <si>
    <t>Tihomir Hrg</t>
  </si>
  <si>
    <t>Robert Bingula</t>
  </si>
  <si>
    <t>Marin Devčić</t>
  </si>
  <si>
    <t>Mislav Perkušić</t>
  </si>
  <si>
    <t>Marko Gršić</t>
  </si>
  <si>
    <t>Marko Višak</t>
  </si>
  <si>
    <t>Marin Di Lenardo</t>
  </si>
  <si>
    <t>HMK Crikvenica</t>
  </si>
  <si>
    <t>Dino Korlat</t>
  </si>
  <si>
    <t>Karlo Kranjec</t>
  </si>
  <si>
    <t>SST 600</t>
  </si>
  <si>
    <t>Dražen Kemenović</t>
  </si>
  <si>
    <t>Zoran Arnautović</t>
  </si>
  <si>
    <t>Renato Mihalina</t>
  </si>
  <si>
    <t>MK Baroker</t>
  </si>
  <si>
    <t>Mato Posavčić</t>
  </si>
  <si>
    <t>Lovac RT</t>
  </si>
  <si>
    <t>Robert Barukčić</t>
  </si>
  <si>
    <t>Davor Barukčić</t>
  </si>
  <si>
    <t>1000SST</t>
  </si>
  <si>
    <t>Krešimir Erdec</t>
  </si>
  <si>
    <t>Vedran Močibob</t>
  </si>
  <si>
    <t>Kristijan Zrinić</t>
  </si>
  <si>
    <t>Aldo Simonović</t>
  </si>
  <si>
    <t>Siniša Kezić</t>
  </si>
  <si>
    <t>Boris Zujić</t>
  </si>
  <si>
    <t>Alen Vrdoljak</t>
  </si>
  <si>
    <t>Damir Barišić</t>
  </si>
  <si>
    <t>Zdravko Višak</t>
  </si>
  <si>
    <t>Davor Grgan</t>
  </si>
  <si>
    <t>Mladen Rušak</t>
  </si>
  <si>
    <t>Ivica Vugrinec</t>
  </si>
  <si>
    <t>Mario Hadrović</t>
  </si>
  <si>
    <t>Ipone RT</t>
  </si>
  <si>
    <t>-</t>
  </si>
  <si>
    <t>POREDAK TEAMOVA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</si>
</sst>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1">
      <selection activeCell="D30" sqref="D30"/>
    </sheetView>
  </sheetViews>
  <sheetFormatPr defaultColWidth="9.140625" defaultRowHeight="12.75"/>
  <cols>
    <col min="1" max="1" width="5.8515625" style="1" customWidth="1"/>
    <col min="2" max="2" width="15.140625" style="1" customWidth="1"/>
    <col min="3" max="3" width="8.7109375" style="3" customWidth="1"/>
    <col min="4" max="4" width="9.28125" style="2" customWidth="1"/>
    <col min="5" max="5" width="6.421875" style="3" customWidth="1"/>
    <col min="6" max="6" width="17.57421875" style="0" customWidth="1"/>
    <col min="7" max="7" width="9.421875" style="2" customWidth="1"/>
  </cols>
  <sheetData>
    <row r="1" ht="12.75">
      <c r="A1" s="4" t="s">
        <v>74</v>
      </c>
    </row>
    <row r="2" ht="15">
      <c r="A2" s="6" t="s">
        <v>73</v>
      </c>
    </row>
    <row r="3" ht="12.75">
      <c r="A3" s="1" t="s">
        <v>71</v>
      </c>
    </row>
    <row r="5" ht="14.25">
      <c r="A5" s="5" t="s">
        <v>72</v>
      </c>
    </row>
    <row r="7" spans="1:7" ht="13.5" thickBot="1">
      <c r="A7" s="7" t="s">
        <v>66</v>
      </c>
      <c r="B7" s="8" t="s">
        <v>0</v>
      </c>
      <c r="C7" s="7" t="s">
        <v>65</v>
      </c>
      <c r="D7" s="7" t="s">
        <v>67</v>
      </c>
      <c r="E7" s="7" t="s">
        <v>68</v>
      </c>
      <c r="F7" s="8" t="s">
        <v>69</v>
      </c>
      <c r="G7" s="7" t="s">
        <v>65</v>
      </c>
    </row>
    <row r="8" ht="13.5" thickTop="1"/>
    <row r="9" spans="1:7" ht="12.75">
      <c r="A9" s="11">
        <v>1</v>
      </c>
      <c r="B9" s="12" t="s">
        <v>8</v>
      </c>
      <c r="C9" s="11">
        <v>75</v>
      </c>
      <c r="D9" s="10" t="s">
        <v>75</v>
      </c>
      <c r="E9" s="10">
        <v>51</v>
      </c>
      <c r="F9" s="9" t="s">
        <v>76</v>
      </c>
      <c r="G9" s="10">
        <v>25</v>
      </c>
    </row>
    <row r="10" spans="1:7" ht="12.75">
      <c r="A10" s="11"/>
      <c r="B10" s="12"/>
      <c r="C10" s="11"/>
      <c r="D10" s="10" t="s">
        <v>83</v>
      </c>
      <c r="E10" s="10">
        <v>54</v>
      </c>
      <c r="F10" s="9" t="s">
        <v>84</v>
      </c>
      <c r="G10" s="10">
        <v>25</v>
      </c>
    </row>
    <row r="11" spans="1:7" ht="12.75">
      <c r="A11" s="11"/>
      <c r="B11" s="12"/>
      <c r="C11" s="11"/>
      <c r="D11" s="10" t="s">
        <v>97</v>
      </c>
      <c r="E11" s="10">
        <v>89</v>
      </c>
      <c r="F11" s="9" t="s">
        <v>98</v>
      </c>
      <c r="G11" s="10">
        <v>25</v>
      </c>
    </row>
    <row r="12" spans="1:7" ht="12.75">
      <c r="A12" s="11"/>
      <c r="B12" s="12"/>
      <c r="C12" s="11"/>
      <c r="D12" s="10" t="s">
        <v>75</v>
      </c>
      <c r="E12" s="10">
        <v>177</v>
      </c>
      <c r="F12" s="9" t="s">
        <v>78</v>
      </c>
      <c r="G12" s="10">
        <v>20</v>
      </c>
    </row>
    <row r="13" spans="1:7" ht="12.75">
      <c r="A13" s="11"/>
      <c r="B13" s="12"/>
      <c r="C13" s="11"/>
      <c r="D13" s="10" t="s">
        <v>83</v>
      </c>
      <c r="E13" s="10">
        <v>46</v>
      </c>
      <c r="F13" s="9" t="s">
        <v>86</v>
      </c>
      <c r="G13" s="10">
        <v>20</v>
      </c>
    </row>
    <row r="14" spans="1:7" ht="12.75">
      <c r="A14" s="11"/>
      <c r="B14" s="12"/>
      <c r="C14" s="11"/>
      <c r="D14" s="10" t="s">
        <v>83</v>
      </c>
      <c r="E14" s="10">
        <v>10</v>
      </c>
      <c r="F14" s="9" t="s">
        <v>90</v>
      </c>
      <c r="G14" s="10">
        <v>16</v>
      </c>
    </row>
    <row r="15" spans="1:7" ht="12.75">
      <c r="A15" s="11"/>
      <c r="B15" s="12"/>
      <c r="C15" s="11"/>
      <c r="D15" s="10" t="s">
        <v>75</v>
      </c>
      <c r="E15" s="10">
        <v>4</v>
      </c>
      <c r="F15" s="9" t="s">
        <v>85</v>
      </c>
      <c r="G15" s="10">
        <v>13</v>
      </c>
    </row>
    <row r="16" spans="1:7" ht="12.75">
      <c r="A16" s="11"/>
      <c r="B16" s="12"/>
      <c r="C16" s="11"/>
      <c r="D16" s="10" t="s">
        <v>83</v>
      </c>
      <c r="E16" s="10">
        <v>13</v>
      </c>
      <c r="F16" s="9" t="s">
        <v>96</v>
      </c>
      <c r="G16" s="10">
        <v>13</v>
      </c>
    </row>
    <row r="17" spans="1:7" ht="12.75">
      <c r="A17" s="11"/>
      <c r="B17" s="12"/>
      <c r="C17" s="11"/>
      <c r="D17" s="10" t="s">
        <v>75</v>
      </c>
      <c r="E17" s="10">
        <v>45</v>
      </c>
      <c r="F17" s="9" t="s">
        <v>88</v>
      </c>
      <c r="G17" s="10">
        <v>11</v>
      </c>
    </row>
    <row r="18" spans="1:7" ht="12.75">
      <c r="A18" s="11"/>
      <c r="B18" s="12"/>
      <c r="C18" s="11"/>
      <c r="D18" s="10" t="s">
        <v>83</v>
      </c>
      <c r="E18" s="10">
        <v>77</v>
      </c>
      <c r="F18" s="9" t="s">
        <v>92</v>
      </c>
      <c r="G18" s="10">
        <v>11</v>
      </c>
    </row>
    <row r="19" spans="1:7" ht="12.75">
      <c r="A19" s="11"/>
      <c r="B19" s="12"/>
      <c r="C19" s="11"/>
      <c r="D19" s="10" t="s">
        <v>83</v>
      </c>
      <c r="E19" s="10">
        <v>49</v>
      </c>
      <c r="F19" s="9" t="s">
        <v>87</v>
      </c>
      <c r="G19" s="10">
        <v>0</v>
      </c>
    </row>
    <row r="20" spans="1:7" ht="12.75">
      <c r="A20" s="11"/>
      <c r="B20" s="12"/>
      <c r="C20" s="11"/>
      <c r="D20" s="10" t="s">
        <v>75</v>
      </c>
      <c r="E20" s="10">
        <v>21</v>
      </c>
      <c r="F20" s="9" t="s">
        <v>91</v>
      </c>
      <c r="G20" s="10">
        <v>0</v>
      </c>
    </row>
    <row r="21" spans="1:7" ht="12.75">
      <c r="A21" s="11"/>
      <c r="B21" s="12"/>
      <c r="C21" s="11"/>
      <c r="D21" s="10" t="s">
        <v>83</v>
      </c>
      <c r="E21" s="10">
        <v>78</v>
      </c>
      <c r="F21" s="9" t="s">
        <v>95</v>
      </c>
      <c r="G21" s="10">
        <v>0</v>
      </c>
    </row>
    <row r="22" spans="1:7" ht="12.75">
      <c r="A22" s="11"/>
      <c r="B22" s="12"/>
      <c r="C22" s="11"/>
      <c r="D22" s="10" t="s">
        <v>106</v>
      </c>
      <c r="E22" s="10">
        <v>89</v>
      </c>
      <c r="F22" s="9" t="s">
        <v>98</v>
      </c>
      <c r="G22" s="10">
        <v>25</v>
      </c>
    </row>
    <row r="23" spans="1:7" ht="12.75">
      <c r="A23" s="11"/>
      <c r="B23" s="12"/>
      <c r="C23" s="11"/>
      <c r="D23" s="10" t="s">
        <v>106</v>
      </c>
      <c r="E23" s="10">
        <v>11</v>
      </c>
      <c r="F23" s="9" t="s">
        <v>115</v>
      </c>
      <c r="G23" s="10">
        <v>0</v>
      </c>
    </row>
    <row r="24" spans="1:7" ht="12.75">
      <c r="A24" s="11"/>
      <c r="B24" s="12"/>
      <c r="C24" s="11"/>
      <c r="D24" s="10" t="s">
        <v>106</v>
      </c>
      <c r="E24" s="10">
        <v>1</v>
      </c>
      <c r="F24" s="9" t="s">
        <v>119</v>
      </c>
      <c r="G24" s="10">
        <v>0</v>
      </c>
    </row>
    <row r="25" spans="1:7" ht="12.75">
      <c r="A25" s="11"/>
      <c r="B25" s="12"/>
      <c r="C25" s="11"/>
      <c r="D25" s="10"/>
      <c r="E25" s="10"/>
      <c r="F25" s="9"/>
      <c r="G25" s="10"/>
    </row>
    <row r="26" spans="1:7" ht="12.75">
      <c r="A26" s="11">
        <v>2</v>
      </c>
      <c r="B26" s="12" t="s">
        <v>81</v>
      </c>
      <c r="C26" s="11">
        <f>SUM(G26:G28)</f>
        <v>49</v>
      </c>
      <c r="D26" s="10" t="s">
        <v>75</v>
      </c>
      <c r="E26" s="10">
        <v>12</v>
      </c>
      <c r="F26" s="9" t="s">
        <v>80</v>
      </c>
      <c r="G26" s="10">
        <v>16</v>
      </c>
    </row>
    <row r="27" spans="1:7" ht="12.75">
      <c r="A27" s="11"/>
      <c r="B27" s="12"/>
      <c r="C27" s="11"/>
      <c r="D27" s="10" t="s">
        <v>106</v>
      </c>
      <c r="E27" s="10">
        <v>99</v>
      </c>
      <c r="F27" s="9" t="s">
        <v>107</v>
      </c>
      <c r="G27" s="10">
        <v>20</v>
      </c>
    </row>
    <row r="28" spans="1:7" ht="12.75">
      <c r="A28" s="11"/>
      <c r="B28" s="12"/>
      <c r="C28" s="11"/>
      <c r="D28" s="10" t="s">
        <v>106</v>
      </c>
      <c r="E28" s="10">
        <v>65</v>
      </c>
      <c r="F28" s="9" t="s">
        <v>113</v>
      </c>
      <c r="G28" s="10">
        <v>13</v>
      </c>
    </row>
    <row r="29" spans="1:7" ht="12.75">
      <c r="A29" s="11"/>
      <c r="B29" s="12"/>
      <c r="C29" s="11"/>
      <c r="D29" s="10" t="s">
        <v>106</v>
      </c>
      <c r="E29" s="10">
        <v>33</v>
      </c>
      <c r="F29" s="9" t="s">
        <v>117</v>
      </c>
      <c r="G29" s="10">
        <v>6</v>
      </c>
    </row>
    <row r="31" spans="1:7" ht="12.75">
      <c r="A31" s="11">
        <v>3</v>
      </c>
      <c r="B31" s="12" t="s">
        <v>101</v>
      </c>
      <c r="C31" s="11">
        <f>SUM(G31:G33)</f>
        <v>47</v>
      </c>
      <c r="D31" s="10" t="s">
        <v>97</v>
      </c>
      <c r="E31" s="10">
        <v>46</v>
      </c>
      <c r="F31" s="9" t="s">
        <v>102</v>
      </c>
      <c r="G31" s="10">
        <v>20</v>
      </c>
    </row>
    <row r="32" spans="1:7" ht="12.75">
      <c r="A32" s="11"/>
      <c r="B32" s="12"/>
      <c r="C32" s="11"/>
      <c r="D32" s="10" t="s">
        <v>97</v>
      </c>
      <c r="E32" s="10">
        <v>55</v>
      </c>
      <c r="F32" s="9" t="s">
        <v>104</v>
      </c>
      <c r="G32" s="10">
        <v>16</v>
      </c>
    </row>
    <row r="33" spans="1:7" ht="12.75">
      <c r="A33" s="11"/>
      <c r="B33" s="12"/>
      <c r="C33" s="11"/>
      <c r="D33" s="10" t="s">
        <v>97</v>
      </c>
      <c r="E33" s="10">
        <v>25</v>
      </c>
      <c r="F33" s="9" t="s">
        <v>105</v>
      </c>
      <c r="G33" s="10">
        <v>11</v>
      </c>
    </row>
    <row r="34" spans="1:7" ht="12.75">
      <c r="A34" s="11"/>
      <c r="B34" s="12"/>
      <c r="C34" s="11"/>
      <c r="D34" s="10" t="s">
        <v>106</v>
      </c>
      <c r="E34" s="10">
        <v>4</v>
      </c>
      <c r="F34" s="9" t="s">
        <v>118</v>
      </c>
      <c r="G34" s="10">
        <v>5</v>
      </c>
    </row>
    <row r="35" spans="1:7" ht="12.75">
      <c r="A35" s="11"/>
      <c r="B35" s="12"/>
      <c r="C35" s="11"/>
      <c r="D35" s="10"/>
      <c r="E35" s="10"/>
      <c r="F35" s="9"/>
      <c r="G35" s="10"/>
    </row>
    <row r="36" spans="1:7" ht="12.75">
      <c r="A36" s="11">
        <v>4</v>
      </c>
      <c r="B36" s="12" t="s">
        <v>49</v>
      </c>
      <c r="C36" s="11">
        <f>SUM(G36:G38)</f>
        <v>37</v>
      </c>
      <c r="D36" s="10" t="s">
        <v>83</v>
      </c>
      <c r="E36" s="10">
        <v>32</v>
      </c>
      <c r="F36" s="9" t="s">
        <v>89</v>
      </c>
      <c r="G36" s="10">
        <v>13</v>
      </c>
    </row>
    <row r="37" spans="1:7" ht="12.75">
      <c r="A37" s="11"/>
      <c r="B37" s="12"/>
      <c r="C37" s="11"/>
      <c r="D37" s="10" t="s">
        <v>97</v>
      </c>
      <c r="E37" s="10">
        <v>139</v>
      </c>
      <c r="F37" s="9" t="s">
        <v>100</v>
      </c>
      <c r="G37" s="10">
        <v>13</v>
      </c>
    </row>
    <row r="38" spans="1:7" ht="12.75">
      <c r="A38" s="11"/>
      <c r="B38" s="12"/>
      <c r="C38" s="11"/>
      <c r="D38" s="10" t="s">
        <v>106</v>
      </c>
      <c r="E38" s="10">
        <v>34</v>
      </c>
      <c r="F38" s="9" t="s">
        <v>110</v>
      </c>
      <c r="G38" s="10">
        <v>11</v>
      </c>
    </row>
    <row r="39" spans="1:7" ht="12.75">
      <c r="A39" s="11"/>
      <c r="B39" s="12"/>
      <c r="C39" s="11"/>
      <c r="D39" s="10" t="s">
        <v>97</v>
      </c>
      <c r="E39" s="10">
        <v>6</v>
      </c>
      <c r="F39" s="9" t="s">
        <v>99</v>
      </c>
      <c r="G39" s="10">
        <v>10</v>
      </c>
    </row>
    <row r="40" spans="1:7" ht="12.75">
      <c r="A40" s="11"/>
      <c r="B40" s="12"/>
      <c r="C40" s="11"/>
      <c r="D40" s="10" t="s">
        <v>106</v>
      </c>
      <c r="E40" s="10">
        <v>91</v>
      </c>
      <c r="F40" s="9" t="s">
        <v>114</v>
      </c>
      <c r="G40" s="10">
        <v>7</v>
      </c>
    </row>
    <row r="41" spans="1:7" ht="12.75">
      <c r="A41" s="11"/>
      <c r="B41" s="12"/>
      <c r="C41" s="11"/>
      <c r="D41" s="10" t="s">
        <v>106</v>
      </c>
      <c r="E41" s="10">
        <v>31</v>
      </c>
      <c r="F41" s="9" t="s">
        <v>108</v>
      </c>
      <c r="G41" s="10">
        <v>0</v>
      </c>
    </row>
    <row r="42" spans="1:7" ht="12.75">
      <c r="A42" s="11"/>
      <c r="B42" s="12"/>
      <c r="C42" s="11"/>
      <c r="D42" s="10"/>
      <c r="E42" s="10"/>
      <c r="F42" s="9"/>
      <c r="G42" s="10"/>
    </row>
    <row r="43" spans="1:7" ht="12.75">
      <c r="A43" s="11">
        <v>5</v>
      </c>
      <c r="B43" s="12" t="s">
        <v>94</v>
      </c>
      <c r="C43" s="11">
        <f>SUM(G43:G45)</f>
        <v>27</v>
      </c>
      <c r="D43" s="10" t="s">
        <v>83</v>
      </c>
      <c r="E43" s="10">
        <v>18</v>
      </c>
      <c r="F43" s="9" t="s">
        <v>93</v>
      </c>
      <c r="G43" s="10">
        <v>9</v>
      </c>
    </row>
    <row r="44" spans="1:7" ht="12.75">
      <c r="A44" s="11"/>
      <c r="B44" s="12"/>
      <c r="C44" s="11"/>
      <c r="D44" s="10" t="s">
        <v>106</v>
      </c>
      <c r="E44" s="10">
        <v>73</v>
      </c>
      <c r="F44" s="9" t="s">
        <v>112</v>
      </c>
      <c r="G44" s="10">
        <v>10</v>
      </c>
    </row>
    <row r="45" spans="1:7" ht="12.75">
      <c r="A45" s="11"/>
      <c r="B45" s="12"/>
      <c r="C45" s="11"/>
      <c r="D45" s="10" t="s">
        <v>106</v>
      </c>
      <c r="E45" s="10">
        <v>101</v>
      </c>
      <c r="F45" s="9" t="s">
        <v>116</v>
      </c>
      <c r="G45" s="10">
        <v>8</v>
      </c>
    </row>
    <row r="46" spans="1:7" ht="12.75">
      <c r="A46" s="11"/>
      <c r="B46" s="12"/>
      <c r="C46" s="11"/>
      <c r="D46" s="10"/>
      <c r="E46" s="10"/>
      <c r="F46" s="9"/>
      <c r="G46" s="10"/>
    </row>
    <row r="47" spans="1:7" ht="12.75">
      <c r="A47" s="11">
        <v>6</v>
      </c>
      <c r="B47" s="12" t="s">
        <v>16</v>
      </c>
      <c r="C47" s="11">
        <f>SUM(G47:G48)</f>
        <v>25</v>
      </c>
      <c r="D47" s="10" t="s">
        <v>106</v>
      </c>
      <c r="E47" s="10">
        <v>52</v>
      </c>
      <c r="F47" s="9" t="s">
        <v>109</v>
      </c>
      <c r="G47" s="10">
        <v>16</v>
      </c>
    </row>
    <row r="48" spans="1:7" ht="12.75">
      <c r="A48" s="11"/>
      <c r="B48" s="12"/>
      <c r="C48" s="11"/>
      <c r="D48" s="10" t="s">
        <v>106</v>
      </c>
      <c r="E48" s="10">
        <v>57</v>
      </c>
      <c r="F48" s="9" t="s">
        <v>111</v>
      </c>
      <c r="G48" s="10">
        <v>9</v>
      </c>
    </row>
    <row r="49" spans="1:7" ht="12.75">
      <c r="A49" s="11"/>
      <c r="B49" s="12"/>
      <c r="C49" s="11"/>
      <c r="D49" s="10"/>
      <c r="E49" s="10"/>
      <c r="F49" s="9"/>
      <c r="G49" s="10"/>
    </row>
  </sheetData>
  <printOptions/>
  <pageMargins left="0.75" right="0.75" top="0.77" bottom="0.73" header="0.5" footer="0.5"/>
  <pageSetup horizontalDpi="600" verticalDpi="600" orientation="portrait" paperSize="9" r:id="rId1"/>
  <headerFooter alignWithMargins="0">
    <oddFooter>&amp;L&amp;D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4">
      <selection activeCell="C19" sqref="C19"/>
    </sheetView>
  </sheetViews>
  <sheetFormatPr defaultColWidth="9.140625" defaultRowHeight="12.75"/>
  <cols>
    <col min="1" max="1" width="5.8515625" style="1" customWidth="1"/>
    <col min="2" max="2" width="18.00390625" style="0" customWidth="1"/>
    <col min="3" max="3" width="8.7109375" style="3" customWidth="1"/>
    <col min="4" max="4" width="9.28125" style="2" customWidth="1"/>
    <col min="5" max="5" width="6.421875" style="3" customWidth="1"/>
    <col min="6" max="6" width="17.57421875" style="0" customWidth="1"/>
    <col min="7" max="7" width="9.421875" style="2" customWidth="1"/>
  </cols>
  <sheetData>
    <row r="1" ht="12.75">
      <c r="A1" s="4" t="s">
        <v>74</v>
      </c>
    </row>
    <row r="2" ht="15">
      <c r="A2" s="6" t="s">
        <v>73</v>
      </c>
    </row>
    <row r="3" ht="12.75">
      <c r="A3" s="1" t="s">
        <v>71</v>
      </c>
    </row>
    <row r="5" ht="14.25">
      <c r="A5" s="5" t="s">
        <v>122</v>
      </c>
    </row>
    <row r="7" spans="1:7" ht="13.5" thickBot="1">
      <c r="A7" s="7" t="s">
        <v>66</v>
      </c>
      <c r="B7" s="8" t="s">
        <v>1</v>
      </c>
      <c r="C7" s="7" t="s">
        <v>65</v>
      </c>
      <c r="D7" s="7" t="s">
        <v>67</v>
      </c>
      <c r="E7" s="7" t="s">
        <v>68</v>
      </c>
      <c r="F7" s="8" t="s">
        <v>69</v>
      </c>
      <c r="G7" s="7" t="s">
        <v>65</v>
      </c>
    </row>
    <row r="8" ht="13.5" thickTop="1"/>
    <row r="9" spans="1:7" ht="12.75">
      <c r="A9" s="11">
        <v>1</v>
      </c>
      <c r="B9" s="9" t="s">
        <v>77</v>
      </c>
      <c r="C9" s="11">
        <v>50</v>
      </c>
      <c r="D9" s="10" t="s">
        <v>75</v>
      </c>
      <c r="E9" s="10">
        <v>51</v>
      </c>
      <c r="F9" s="9" t="s">
        <v>76</v>
      </c>
      <c r="G9" s="10">
        <v>25</v>
      </c>
    </row>
    <row r="10" spans="1:7" ht="12.75">
      <c r="A10" s="11"/>
      <c r="B10" s="9"/>
      <c r="C10" s="11"/>
      <c r="D10" s="10" t="s">
        <v>83</v>
      </c>
      <c r="E10" s="10">
        <v>54</v>
      </c>
      <c r="F10" s="9" t="s">
        <v>84</v>
      </c>
      <c r="G10" s="10">
        <v>25</v>
      </c>
    </row>
    <row r="11" spans="1:7" ht="12.75">
      <c r="A11" s="11"/>
      <c r="B11" s="9"/>
      <c r="C11" s="11"/>
      <c r="D11" s="10" t="s">
        <v>97</v>
      </c>
      <c r="E11" s="10">
        <v>89</v>
      </c>
      <c r="F11" s="9" t="s">
        <v>98</v>
      </c>
      <c r="G11" s="10">
        <v>25</v>
      </c>
    </row>
    <row r="12" spans="1:7" ht="12.75">
      <c r="A12" s="11"/>
      <c r="B12" s="9"/>
      <c r="C12" s="11"/>
      <c r="D12" s="10" t="s">
        <v>106</v>
      </c>
      <c r="E12" s="10">
        <v>89</v>
      </c>
      <c r="F12" s="9" t="s">
        <v>98</v>
      </c>
      <c r="G12" s="10">
        <v>25</v>
      </c>
    </row>
    <row r="13" spans="1:7" ht="12.75">
      <c r="A13" s="11"/>
      <c r="B13" s="9"/>
      <c r="C13" s="11"/>
      <c r="D13" s="10" t="s">
        <v>83</v>
      </c>
      <c r="E13" s="10">
        <v>10</v>
      </c>
      <c r="F13" s="9" t="s">
        <v>90</v>
      </c>
      <c r="G13" s="10">
        <v>16</v>
      </c>
    </row>
    <row r="14" spans="1:7" ht="12.75">
      <c r="A14" s="11"/>
      <c r="B14" s="9"/>
      <c r="C14" s="11"/>
      <c r="D14" s="10"/>
      <c r="E14" s="10"/>
      <c r="F14" s="9"/>
      <c r="G14" s="10"/>
    </row>
    <row r="15" spans="1:7" ht="12.75">
      <c r="A15" s="11">
        <v>2</v>
      </c>
      <c r="B15" s="9" t="s">
        <v>79</v>
      </c>
      <c r="C15" s="11">
        <v>40</v>
      </c>
      <c r="D15" s="10" t="s">
        <v>75</v>
      </c>
      <c r="E15" s="10">
        <v>177</v>
      </c>
      <c r="F15" s="9" t="s">
        <v>78</v>
      </c>
      <c r="G15" s="10">
        <v>20</v>
      </c>
    </row>
    <row r="16" spans="1:7" ht="12.75">
      <c r="A16" s="11"/>
      <c r="B16" s="9"/>
      <c r="C16" s="11"/>
      <c r="D16" s="10" t="s">
        <v>83</v>
      </c>
      <c r="E16" s="10">
        <v>46</v>
      </c>
      <c r="F16" s="9" t="s">
        <v>86</v>
      </c>
      <c r="G16" s="10">
        <v>20</v>
      </c>
    </row>
    <row r="17" spans="1:7" ht="12.75">
      <c r="A17" s="11"/>
      <c r="B17" s="9"/>
      <c r="C17" s="11"/>
      <c r="D17" s="10" t="s">
        <v>83</v>
      </c>
      <c r="E17" s="10">
        <v>77</v>
      </c>
      <c r="F17" s="9" t="s">
        <v>92</v>
      </c>
      <c r="G17" s="10">
        <v>11</v>
      </c>
    </row>
    <row r="18" spans="1:7" ht="12.75">
      <c r="A18" s="11"/>
      <c r="B18" s="9"/>
      <c r="C18" s="11"/>
      <c r="D18" s="10" t="s">
        <v>83</v>
      </c>
      <c r="E18" s="10">
        <v>49</v>
      </c>
      <c r="F18" s="9" t="s">
        <v>87</v>
      </c>
      <c r="G18" s="10">
        <v>0</v>
      </c>
    </row>
    <row r="19" spans="1:7" ht="12.75">
      <c r="A19" s="11"/>
      <c r="B19" s="9"/>
      <c r="C19" s="11"/>
      <c r="D19" s="10"/>
      <c r="E19" s="10"/>
      <c r="F19" s="9"/>
      <c r="G19" s="10"/>
    </row>
    <row r="20" spans="1:7" ht="12.75">
      <c r="A20" s="11">
        <v>3</v>
      </c>
      <c r="B20" s="9" t="s">
        <v>82</v>
      </c>
      <c r="C20" s="11">
        <v>36</v>
      </c>
      <c r="D20" s="10" t="s">
        <v>106</v>
      </c>
      <c r="E20" s="10">
        <v>99</v>
      </c>
      <c r="F20" s="9" t="s">
        <v>107</v>
      </c>
      <c r="G20" s="10">
        <v>20</v>
      </c>
    </row>
    <row r="21" spans="1:7" ht="12.75">
      <c r="A21" s="11"/>
      <c r="B21" s="9"/>
      <c r="C21" s="11"/>
      <c r="D21" s="10" t="s">
        <v>75</v>
      </c>
      <c r="E21" s="10">
        <v>12</v>
      </c>
      <c r="F21" s="9" t="s">
        <v>80</v>
      </c>
      <c r="G21" s="10">
        <v>16</v>
      </c>
    </row>
    <row r="22" spans="1:7" ht="12.75">
      <c r="A22" s="11"/>
      <c r="B22" s="9"/>
      <c r="C22" s="11"/>
      <c r="D22" s="10" t="s">
        <v>106</v>
      </c>
      <c r="E22" s="10">
        <v>65</v>
      </c>
      <c r="F22" s="9" t="s">
        <v>113</v>
      </c>
      <c r="G22" s="10">
        <v>13</v>
      </c>
    </row>
    <row r="23" spans="1:7" ht="12.75">
      <c r="A23" s="11"/>
      <c r="B23" s="9"/>
      <c r="C23" s="11"/>
      <c r="D23" s="10" t="s">
        <v>106</v>
      </c>
      <c r="E23" s="10">
        <v>33</v>
      </c>
      <c r="F23" s="9" t="s">
        <v>117</v>
      </c>
      <c r="G23" s="10">
        <v>6</v>
      </c>
    </row>
    <row r="24" spans="1:7" ht="12.75">
      <c r="A24" s="11"/>
      <c r="B24" s="9"/>
      <c r="C24" s="11"/>
      <c r="D24" s="10"/>
      <c r="E24" s="10"/>
      <c r="F24" s="9"/>
      <c r="G24" s="10"/>
    </row>
    <row r="25" spans="1:7" ht="12.75">
      <c r="A25" s="11">
        <v>4</v>
      </c>
      <c r="B25" s="9" t="s">
        <v>103</v>
      </c>
      <c r="C25" s="11">
        <v>36</v>
      </c>
      <c r="D25" s="10" t="s">
        <v>97</v>
      </c>
      <c r="E25" s="10">
        <v>46</v>
      </c>
      <c r="F25" s="9" t="s">
        <v>102</v>
      </c>
      <c r="G25" s="10">
        <v>20</v>
      </c>
    </row>
    <row r="26" spans="1:7" ht="12.75">
      <c r="A26" s="11"/>
      <c r="B26" s="9"/>
      <c r="C26" s="11"/>
      <c r="D26" s="10" t="s">
        <v>97</v>
      </c>
      <c r="E26" s="10">
        <v>55</v>
      </c>
      <c r="F26" s="9" t="s">
        <v>104</v>
      </c>
      <c r="G26" s="10">
        <v>16</v>
      </c>
    </row>
    <row r="27" spans="1:7" ht="12.75">
      <c r="A27" s="11"/>
      <c r="B27" s="9"/>
      <c r="C27" s="11"/>
      <c r="D27" s="10" t="s">
        <v>97</v>
      </c>
      <c r="E27" s="10">
        <v>25</v>
      </c>
      <c r="F27" s="9" t="s">
        <v>105</v>
      </c>
      <c r="G27" s="10">
        <v>11</v>
      </c>
    </row>
    <row r="28" spans="1:7" ht="12.75">
      <c r="A28" s="11"/>
      <c r="B28" s="9"/>
      <c r="C28" s="11"/>
      <c r="D28" s="10"/>
      <c r="E28" s="10"/>
      <c r="F28" s="9"/>
      <c r="G28" s="10"/>
    </row>
    <row r="29" spans="1:7" ht="12.75">
      <c r="A29" s="11">
        <v>5</v>
      </c>
      <c r="B29" s="9" t="s">
        <v>120</v>
      </c>
      <c r="C29" s="11">
        <v>19</v>
      </c>
      <c r="D29" s="10" t="s">
        <v>106</v>
      </c>
      <c r="E29" s="10">
        <v>73</v>
      </c>
      <c r="F29" s="9" t="s">
        <v>112</v>
      </c>
      <c r="G29" s="10">
        <v>10</v>
      </c>
    </row>
    <row r="30" spans="1:7" ht="12.75">
      <c r="A30" s="11"/>
      <c r="B30" s="9"/>
      <c r="C30" s="11"/>
      <c r="D30" s="10" t="s">
        <v>106</v>
      </c>
      <c r="E30" s="10">
        <v>57</v>
      </c>
      <c r="F30" s="9" t="s">
        <v>111</v>
      </c>
      <c r="G30" s="10">
        <v>9</v>
      </c>
    </row>
    <row r="31" spans="1:7" ht="12.75">
      <c r="A31" s="11"/>
      <c r="B31" s="9"/>
      <c r="C31" s="11"/>
      <c r="D31" s="10"/>
      <c r="E31" s="10"/>
      <c r="F31" s="9"/>
      <c r="G31" s="10"/>
    </row>
  </sheetData>
  <printOptions/>
  <pageMargins left="0.75" right="0.75" top="0.77" bottom="0.73" header="0.5" footer="0.5"/>
  <pageSetup horizontalDpi="600" verticalDpi="600" orientation="portrait" paperSize="9" r:id="rId1"/>
  <headerFooter alignWithMargins="0">
    <oddFooter>&amp;L&amp;D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2">
      <selection activeCell="H40" sqref="H40"/>
    </sheetView>
  </sheetViews>
  <sheetFormatPr defaultColWidth="9.140625" defaultRowHeight="12.75"/>
  <cols>
    <col min="1" max="1" width="5.8515625" style="1" customWidth="1"/>
    <col min="2" max="2" width="18.00390625" style="1" customWidth="1"/>
    <col min="3" max="3" width="8.7109375" style="3" customWidth="1"/>
    <col min="4" max="4" width="6.8515625" style="0" customWidth="1"/>
    <col min="5" max="5" width="6.421875" style="3" customWidth="1"/>
    <col min="6" max="6" width="17.57421875" style="0" customWidth="1"/>
    <col min="7" max="7" width="11.421875" style="2" customWidth="1"/>
  </cols>
  <sheetData>
    <row r="1" ht="12.75">
      <c r="A1" s="4" t="s">
        <v>70</v>
      </c>
    </row>
    <row r="2" ht="15">
      <c r="A2" s="6" t="s">
        <v>73</v>
      </c>
    </row>
    <row r="3" ht="12.75">
      <c r="A3" s="1" t="s">
        <v>71</v>
      </c>
    </row>
    <row r="5" ht="14.25">
      <c r="A5" s="5" t="s">
        <v>72</v>
      </c>
    </row>
    <row r="7" spans="1:7" ht="13.5" thickBot="1">
      <c r="A7" s="7" t="s">
        <v>66</v>
      </c>
      <c r="B7" s="8" t="s">
        <v>0</v>
      </c>
      <c r="C7" s="7" t="s">
        <v>65</v>
      </c>
      <c r="D7" s="7" t="s">
        <v>67</v>
      </c>
      <c r="E7" s="7" t="s">
        <v>68</v>
      </c>
      <c r="F7" s="8" t="s">
        <v>69</v>
      </c>
      <c r="G7" s="7" t="s">
        <v>65</v>
      </c>
    </row>
    <row r="8" spans="1:7" ht="13.5" thickTop="1">
      <c r="A8" s="3">
        <v>1</v>
      </c>
      <c r="B8" s="1" t="s">
        <v>31</v>
      </c>
      <c r="C8" s="3">
        <f>SUM(G8:G10)</f>
        <v>63</v>
      </c>
      <c r="D8" s="2" t="s">
        <v>26</v>
      </c>
      <c r="E8" s="3">
        <v>91</v>
      </c>
      <c r="F8" t="s">
        <v>30</v>
      </c>
      <c r="G8" s="2">
        <v>25</v>
      </c>
    </row>
    <row r="9" spans="1:7" ht="12.75">
      <c r="A9" s="3"/>
      <c r="D9" s="2" t="s">
        <v>44</v>
      </c>
      <c r="E9" s="3">
        <v>95</v>
      </c>
      <c r="F9" t="s">
        <v>47</v>
      </c>
      <c r="G9" s="2">
        <v>25</v>
      </c>
    </row>
    <row r="10" spans="1:7" ht="12.75">
      <c r="A10" s="3"/>
      <c r="D10" s="2" t="s">
        <v>26</v>
      </c>
      <c r="E10" s="3">
        <v>89</v>
      </c>
      <c r="F10" t="s">
        <v>35</v>
      </c>
      <c r="G10" s="2">
        <v>13</v>
      </c>
    </row>
    <row r="11" spans="1:7" ht="12.75">
      <c r="A11" s="3"/>
      <c r="D11" s="2" t="s">
        <v>52</v>
      </c>
      <c r="E11" s="3">
        <v>110</v>
      </c>
      <c r="F11" t="s">
        <v>30</v>
      </c>
      <c r="G11" s="2">
        <v>25</v>
      </c>
    </row>
    <row r="12" spans="1:7" ht="12.75">
      <c r="A12" s="3"/>
      <c r="D12" s="2" t="s">
        <v>7</v>
      </c>
      <c r="E12" s="3">
        <v>4</v>
      </c>
      <c r="F12" t="s">
        <v>59</v>
      </c>
      <c r="G12" s="2">
        <v>11</v>
      </c>
    </row>
    <row r="13" spans="1:7" ht="12.75">
      <c r="A13" s="3"/>
      <c r="D13" s="2" t="s">
        <v>26</v>
      </c>
      <c r="E13" s="3">
        <v>66</v>
      </c>
      <c r="F13" t="s">
        <v>40</v>
      </c>
      <c r="G13" s="2">
        <v>4</v>
      </c>
    </row>
    <row r="14" spans="1:7" ht="12.75">
      <c r="A14" s="3"/>
      <c r="D14" s="2" t="s">
        <v>26</v>
      </c>
      <c r="E14" s="3">
        <v>99</v>
      </c>
      <c r="F14" t="s">
        <v>59</v>
      </c>
      <c r="G14" s="2">
        <v>0</v>
      </c>
    </row>
    <row r="15" spans="1:7" ht="12.75">
      <c r="A15" s="3"/>
      <c r="D15" s="2" t="s">
        <v>26</v>
      </c>
      <c r="E15" s="3">
        <v>141</v>
      </c>
      <c r="F15" t="s">
        <v>43</v>
      </c>
      <c r="G15" s="2">
        <v>0</v>
      </c>
    </row>
    <row r="16" spans="1:4" ht="12.75">
      <c r="A16" s="3"/>
      <c r="D16" s="2"/>
    </row>
    <row r="17" spans="1:7" ht="12.75">
      <c r="A17" s="3">
        <v>2</v>
      </c>
      <c r="B17" s="1" t="s">
        <v>16</v>
      </c>
      <c r="C17" s="3">
        <f>SUM(G17:G19)</f>
        <v>58</v>
      </c>
      <c r="D17" s="2" t="s">
        <v>18</v>
      </c>
      <c r="E17" s="3">
        <v>72</v>
      </c>
      <c r="F17" t="s">
        <v>17</v>
      </c>
      <c r="G17" s="2">
        <v>25</v>
      </c>
    </row>
    <row r="18" spans="1:7" ht="12.75">
      <c r="A18" s="3"/>
      <c r="D18" s="2" t="s">
        <v>26</v>
      </c>
      <c r="E18" s="3">
        <v>55</v>
      </c>
      <c r="F18" t="s">
        <v>27</v>
      </c>
      <c r="G18" s="2">
        <v>20</v>
      </c>
    </row>
    <row r="19" spans="1:7" ht="12.75">
      <c r="A19" s="3"/>
      <c r="D19" s="2" t="s">
        <v>7</v>
      </c>
      <c r="E19" s="3">
        <v>12</v>
      </c>
      <c r="F19" t="s">
        <v>15</v>
      </c>
      <c r="G19" s="2">
        <v>13</v>
      </c>
    </row>
    <row r="20" spans="1:7" ht="12.75">
      <c r="A20" s="3"/>
      <c r="D20" s="2" t="s">
        <v>52</v>
      </c>
      <c r="E20" s="3">
        <v>34</v>
      </c>
      <c r="F20" t="s">
        <v>56</v>
      </c>
      <c r="G20" s="2">
        <v>13</v>
      </c>
    </row>
    <row r="21" spans="1:7" ht="12.75">
      <c r="A21" s="3"/>
      <c r="D21" s="2" t="s">
        <v>26</v>
      </c>
      <c r="E21" s="3">
        <v>20</v>
      </c>
      <c r="F21" t="s">
        <v>34</v>
      </c>
      <c r="G21" s="2">
        <v>9</v>
      </c>
    </row>
    <row r="22" spans="1:7" ht="12.75">
      <c r="A22" s="3"/>
      <c r="D22" s="2" t="s">
        <v>26</v>
      </c>
      <c r="E22" s="3">
        <v>88</v>
      </c>
      <c r="F22" t="s">
        <v>37</v>
      </c>
      <c r="G22" s="2">
        <v>7</v>
      </c>
    </row>
    <row r="23" spans="1:4" ht="12.75">
      <c r="A23" s="3"/>
      <c r="D23" s="2"/>
    </row>
    <row r="24" spans="1:7" ht="12.75">
      <c r="A24" s="3">
        <v>3</v>
      </c>
      <c r="B24" s="1" t="s">
        <v>8</v>
      </c>
      <c r="C24" s="3">
        <f>SUM(G25:G27)</f>
        <v>55</v>
      </c>
      <c r="D24" s="2" t="s">
        <v>52</v>
      </c>
      <c r="E24" s="3">
        <v>25</v>
      </c>
      <c r="F24" t="s">
        <v>53</v>
      </c>
      <c r="G24" s="2" t="s">
        <v>121</v>
      </c>
    </row>
    <row r="25" spans="1:7" ht="12.75">
      <c r="A25" s="3"/>
      <c r="D25" s="2" t="s">
        <v>7</v>
      </c>
      <c r="E25" s="3">
        <v>17</v>
      </c>
      <c r="F25" t="s">
        <v>6</v>
      </c>
      <c r="G25" s="2">
        <v>25</v>
      </c>
    </row>
    <row r="26" spans="1:7" ht="12.75">
      <c r="A26" s="3"/>
      <c r="D26" s="2" t="s">
        <v>44</v>
      </c>
      <c r="E26" s="3">
        <v>61</v>
      </c>
      <c r="F26" t="s">
        <v>45</v>
      </c>
      <c r="G26" s="2">
        <v>20</v>
      </c>
    </row>
    <row r="27" spans="1:7" ht="12.75">
      <c r="A27" s="3"/>
      <c r="D27" s="2" t="s">
        <v>52</v>
      </c>
      <c r="E27" s="3">
        <v>7</v>
      </c>
      <c r="F27" t="s">
        <v>58</v>
      </c>
      <c r="G27" s="2">
        <v>10</v>
      </c>
    </row>
    <row r="28" spans="1:7" ht="12.75">
      <c r="A28" s="3"/>
      <c r="D28" s="2" t="s">
        <v>26</v>
      </c>
      <c r="E28" s="3">
        <v>79</v>
      </c>
      <c r="F28" t="s">
        <v>42</v>
      </c>
      <c r="G28" s="2">
        <v>6</v>
      </c>
    </row>
    <row r="29" spans="1:4" ht="12.75">
      <c r="A29" s="3"/>
      <c r="D29" s="2"/>
    </row>
    <row r="30" spans="1:7" ht="12.75">
      <c r="A30" s="3">
        <v>4</v>
      </c>
      <c r="B30" s="1" t="s">
        <v>10</v>
      </c>
      <c r="C30" s="3">
        <f>SUM(G30:G32)</f>
        <v>49</v>
      </c>
      <c r="D30" s="2" t="s">
        <v>3</v>
      </c>
      <c r="E30" s="3">
        <v>36</v>
      </c>
      <c r="F30" t="s">
        <v>11</v>
      </c>
      <c r="G30" s="2">
        <v>20</v>
      </c>
    </row>
    <row r="31" spans="1:7" ht="12.75">
      <c r="A31" s="3"/>
      <c r="D31" s="2" t="s">
        <v>3</v>
      </c>
      <c r="E31" s="3">
        <v>65</v>
      </c>
      <c r="F31" t="s">
        <v>9</v>
      </c>
      <c r="G31" s="2">
        <v>16</v>
      </c>
    </row>
    <row r="32" spans="1:7" ht="12.75">
      <c r="A32" s="3"/>
      <c r="D32" s="2" t="s">
        <v>3</v>
      </c>
      <c r="E32" s="3">
        <v>25</v>
      </c>
      <c r="F32" t="s">
        <v>14</v>
      </c>
      <c r="G32" s="2">
        <v>13</v>
      </c>
    </row>
    <row r="33" spans="1:7" ht="12.75">
      <c r="A33" s="3"/>
      <c r="D33" s="2" t="s">
        <v>26</v>
      </c>
      <c r="E33" s="3">
        <v>85</v>
      </c>
      <c r="F33" t="s">
        <v>33</v>
      </c>
      <c r="G33" s="2">
        <v>11</v>
      </c>
    </row>
    <row r="34" spans="1:4" ht="12.75">
      <c r="A34" s="3"/>
      <c r="D34" s="2"/>
    </row>
    <row r="35" spans="1:7" ht="12.75">
      <c r="A35" s="3">
        <v>5</v>
      </c>
      <c r="B35" s="1" t="s">
        <v>21</v>
      </c>
      <c r="C35" s="3">
        <f>SUM(G35:G37)</f>
        <v>45</v>
      </c>
      <c r="D35" s="2" t="s">
        <v>18</v>
      </c>
      <c r="E35" s="3">
        <v>93</v>
      </c>
      <c r="F35" t="s">
        <v>20</v>
      </c>
      <c r="G35" s="2">
        <v>20</v>
      </c>
    </row>
    <row r="36" spans="1:7" ht="12.75">
      <c r="A36" s="3"/>
      <c r="D36" s="2" t="s">
        <v>7</v>
      </c>
      <c r="E36" s="3">
        <v>27</v>
      </c>
      <c r="F36" t="s">
        <v>61</v>
      </c>
      <c r="G36" s="2">
        <v>16</v>
      </c>
    </row>
    <row r="37" spans="1:7" ht="12.75">
      <c r="A37" s="3"/>
      <c r="D37" s="2" t="s">
        <v>7</v>
      </c>
      <c r="E37" s="3">
        <v>126</v>
      </c>
      <c r="F37" t="s">
        <v>60</v>
      </c>
      <c r="G37" s="2">
        <v>9</v>
      </c>
    </row>
    <row r="38" spans="1:4" ht="12.75">
      <c r="A38" s="3"/>
      <c r="D38" s="2"/>
    </row>
    <row r="39" spans="1:7" ht="12.75">
      <c r="A39" s="3">
        <v>6</v>
      </c>
      <c r="B39" s="1" t="s">
        <v>4</v>
      </c>
      <c r="C39" s="3">
        <f>SUM(G39,G40)</f>
        <v>33</v>
      </c>
      <c r="D39" s="2" t="s">
        <v>3</v>
      </c>
      <c r="E39" s="3">
        <v>7</v>
      </c>
      <c r="F39" t="s">
        <v>2</v>
      </c>
      <c r="G39" s="2">
        <v>25</v>
      </c>
    </row>
    <row r="40" spans="1:7" ht="12.75">
      <c r="A40" s="3"/>
      <c r="D40" s="2" t="s">
        <v>26</v>
      </c>
      <c r="E40" s="3">
        <v>54</v>
      </c>
      <c r="F40" t="s">
        <v>62</v>
      </c>
      <c r="G40" s="2">
        <v>8</v>
      </c>
    </row>
    <row r="41" spans="1:4" ht="12.75">
      <c r="A41" s="3"/>
      <c r="D41" s="2"/>
    </row>
    <row r="42" spans="1:7" ht="12.75">
      <c r="A42" s="3">
        <v>7</v>
      </c>
      <c r="B42" s="1" t="s">
        <v>49</v>
      </c>
      <c r="C42" s="3">
        <f>SUM(G42:G44)</f>
        <v>31</v>
      </c>
      <c r="D42" s="2" t="s">
        <v>44</v>
      </c>
      <c r="E42" s="3">
        <v>82</v>
      </c>
      <c r="F42" t="s">
        <v>48</v>
      </c>
      <c r="G42" s="2">
        <v>0</v>
      </c>
    </row>
    <row r="43" spans="1:7" ht="12.75">
      <c r="A43" s="3"/>
      <c r="D43" s="2" t="s">
        <v>52</v>
      </c>
      <c r="E43" s="3">
        <v>111</v>
      </c>
      <c r="F43" t="s">
        <v>57</v>
      </c>
      <c r="G43" s="2">
        <v>11</v>
      </c>
    </row>
    <row r="44" spans="1:7" ht="12.75">
      <c r="A44" s="3"/>
      <c r="D44" s="2" t="s">
        <v>52</v>
      </c>
      <c r="E44" s="3">
        <v>62</v>
      </c>
      <c r="F44" t="s">
        <v>63</v>
      </c>
      <c r="G44" s="2">
        <v>20</v>
      </c>
    </row>
    <row r="45" spans="1:4" ht="12.75">
      <c r="A45" s="3"/>
      <c r="D45" s="2"/>
    </row>
    <row r="46" spans="1:7" ht="12.75">
      <c r="A46" s="3">
        <v>8</v>
      </c>
      <c r="B46" s="1" t="s">
        <v>13</v>
      </c>
      <c r="C46" s="3">
        <f>SUM(G46:G48)</f>
        <v>30</v>
      </c>
      <c r="D46" s="2" t="s">
        <v>7</v>
      </c>
      <c r="E46" s="3">
        <v>6</v>
      </c>
      <c r="F46" t="s">
        <v>12</v>
      </c>
      <c r="G46" s="2">
        <v>20</v>
      </c>
    </row>
    <row r="47" spans="1:7" ht="12.75">
      <c r="A47" s="3"/>
      <c r="D47" s="2" t="s">
        <v>7</v>
      </c>
      <c r="E47" s="3">
        <v>37</v>
      </c>
      <c r="F47" t="s">
        <v>22</v>
      </c>
      <c r="G47" s="2">
        <v>0</v>
      </c>
    </row>
    <row r="48" spans="1:7" ht="12.75">
      <c r="A48" s="3"/>
      <c r="D48" s="2" t="s">
        <v>7</v>
      </c>
      <c r="E48" s="3">
        <v>32</v>
      </c>
      <c r="F48" t="s">
        <v>23</v>
      </c>
      <c r="G48" s="2">
        <v>10</v>
      </c>
    </row>
    <row r="49" spans="1:4" ht="10.5" customHeight="1">
      <c r="A49" s="3"/>
      <c r="D49" s="2"/>
    </row>
    <row r="50" spans="1:7" ht="12.75">
      <c r="A50" s="3">
        <v>9</v>
      </c>
      <c r="B50" s="1" t="s">
        <v>25</v>
      </c>
      <c r="C50" s="3">
        <f>SUM(G50:G51)</f>
        <v>29</v>
      </c>
      <c r="D50" s="2" t="s">
        <v>18</v>
      </c>
      <c r="E50" s="3">
        <v>26</v>
      </c>
      <c r="F50" t="s">
        <v>24</v>
      </c>
      <c r="G50" s="2">
        <v>16</v>
      </c>
    </row>
    <row r="51" spans="1:7" ht="12.75">
      <c r="A51" s="3"/>
      <c r="D51" s="2" t="s">
        <v>44</v>
      </c>
      <c r="E51" s="3">
        <v>15</v>
      </c>
      <c r="F51" t="s">
        <v>54</v>
      </c>
      <c r="G51" s="2">
        <v>13</v>
      </c>
    </row>
    <row r="52" ht="8.25" customHeight="1"/>
    <row r="53" spans="1:7" ht="12.75">
      <c r="A53" s="3">
        <v>10</v>
      </c>
      <c r="B53" s="1" t="s">
        <v>51</v>
      </c>
      <c r="C53" s="3">
        <f>SUM(G53,G54)</f>
        <v>27</v>
      </c>
      <c r="D53" s="2" t="s">
        <v>44</v>
      </c>
      <c r="E53" s="3">
        <v>33</v>
      </c>
      <c r="F53" t="s">
        <v>50</v>
      </c>
      <c r="G53" s="2">
        <v>16</v>
      </c>
    </row>
    <row r="54" spans="1:7" ht="12.75">
      <c r="A54" s="3"/>
      <c r="D54" s="2" t="s">
        <v>44</v>
      </c>
      <c r="E54" s="3">
        <v>30</v>
      </c>
      <c r="F54" t="s">
        <v>55</v>
      </c>
      <c r="G54" s="2">
        <v>11</v>
      </c>
    </row>
    <row r="55" spans="1:4" ht="8.25" customHeight="1">
      <c r="A55" s="3"/>
      <c r="D55" s="2"/>
    </row>
    <row r="56" spans="1:7" ht="12.75">
      <c r="A56" s="3">
        <v>11</v>
      </c>
      <c r="B56" s="1" t="s">
        <v>29</v>
      </c>
      <c r="C56" s="3">
        <f>SUM(G56,G57)</f>
        <v>26</v>
      </c>
      <c r="D56" s="2" t="s">
        <v>26</v>
      </c>
      <c r="E56" s="3">
        <v>14</v>
      </c>
      <c r="F56" t="s">
        <v>28</v>
      </c>
      <c r="G56" s="2">
        <v>16</v>
      </c>
    </row>
    <row r="57" spans="1:7" ht="12.75">
      <c r="A57" s="3"/>
      <c r="D57" s="2" t="s">
        <v>26</v>
      </c>
      <c r="E57" s="3">
        <v>44</v>
      </c>
      <c r="F57" t="s">
        <v>41</v>
      </c>
      <c r="G57" s="2">
        <v>10</v>
      </c>
    </row>
    <row r="58" spans="1:4" ht="6.75" customHeight="1">
      <c r="A58" s="3"/>
      <c r="D58" s="2"/>
    </row>
    <row r="59" spans="1:7" ht="12.75">
      <c r="A59" s="3">
        <v>12</v>
      </c>
      <c r="B59" s="1" t="s">
        <v>39</v>
      </c>
      <c r="C59" s="3">
        <v>16</v>
      </c>
      <c r="D59" s="2" t="s">
        <v>26</v>
      </c>
      <c r="E59" s="3">
        <v>32</v>
      </c>
      <c r="F59" t="s">
        <v>38</v>
      </c>
      <c r="G59" s="2">
        <v>5</v>
      </c>
    </row>
    <row r="60" spans="1:7" ht="12.75">
      <c r="A60" s="3"/>
      <c r="D60" s="2" t="s">
        <v>52</v>
      </c>
      <c r="E60" s="3">
        <v>90</v>
      </c>
      <c r="F60" t="s">
        <v>38</v>
      </c>
      <c r="G60" s="2">
        <v>16</v>
      </c>
    </row>
    <row r="61" spans="1:4" ht="12.75">
      <c r="A61" s="3"/>
      <c r="D61" s="2"/>
    </row>
  </sheetData>
  <printOptions/>
  <pageMargins left="0.75" right="1.14" top="0.77" bottom="0.73" header="0.5" footer="0.5"/>
  <pageSetup horizontalDpi="600" verticalDpi="600" orientation="portrait" paperSize="9" r:id="rId1"/>
  <headerFooter alignWithMargins="0">
    <oddFooter>&amp;L&amp;D 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3">
      <selection activeCell="A33" sqref="A33"/>
    </sheetView>
  </sheetViews>
  <sheetFormatPr defaultColWidth="9.140625" defaultRowHeight="12.75"/>
  <cols>
    <col min="1" max="1" width="5.8515625" style="1" customWidth="1"/>
    <col min="2" max="2" width="12.28125" style="0" customWidth="1"/>
    <col min="3" max="3" width="10.421875" style="3" customWidth="1"/>
    <col min="4" max="4" width="6.8515625" style="0" customWidth="1"/>
    <col min="5" max="5" width="6.421875" style="3" customWidth="1"/>
    <col min="6" max="6" width="17.57421875" style="0" customWidth="1"/>
    <col min="7" max="7" width="9.140625" style="2" customWidth="1"/>
  </cols>
  <sheetData>
    <row r="1" ht="12.75">
      <c r="A1" s="4" t="s">
        <v>70</v>
      </c>
    </row>
    <row r="2" ht="15">
      <c r="A2" s="6" t="s">
        <v>73</v>
      </c>
    </row>
    <row r="3" ht="12.75">
      <c r="A3" s="1" t="s">
        <v>71</v>
      </c>
    </row>
    <row r="5" ht="14.25">
      <c r="A5" s="5" t="s">
        <v>122</v>
      </c>
    </row>
    <row r="7" spans="1:7" ht="13.5" thickBot="1">
      <c r="A7" s="7" t="s">
        <v>66</v>
      </c>
      <c r="B7" s="8" t="s">
        <v>1</v>
      </c>
      <c r="C7" s="7" t="s">
        <v>65</v>
      </c>
      <c r="D7" s="7" t="s">
        <v>67</v>
      </c>
      <c r="E7" s="7" t="s">
        <v>68</v>
      </c>
      <c r="F7" s="8" t="s">
        <v>69</v>
      </c>
      <c r="G7" s="7" t="s">
        <v>65</v>
      </c>
    </row>
    <row r="8" spans="1:7" ht="13.5" thickTop="1">
      <c r="A8" s="3">
        <v>1</v>
      </c>
      <c r="B8" t="s">
        <v>19</v>
      </c>
      <c r="C8" s="3">
        <f>SUM(G8:G10)</f>
        <v>58</v>
      </c>
      <c r="D8" s="2" t="s">
        <v>18</v>
      </c>
      <c r="E8" s="3">
        <v>72</v>
      </c>
      <c r="F8" t="s">
        <v>17</v>
      </c>
      <c r="G8" s="2">
        <v>25</v>
      </c>
    </row>
    <row r="9" spans="1:7" ht="12.75">
      <c r="A9" s="3"/>
      <c r="D9" s="2" t="s">
        <v>26</v>
      </c>
      <c r="E9" s="3">
        <v>55</v>
      </c>
      <c r="F9" t="s">
        <v>27</v>
      </c>
      <c r="G9" s="2">
        <v>20</v>
      </c>
    </row>
    <row r="10" spans="1:7" ht="12.75">
      <c r="A10" s="3"/>
      <c r="D10" s="2" t="s">
        <v>52</v>
      </c>
      <c r="E10" s="3">
        <v>34</v>
      </c>
      <c r="F10" t="s">
        <v>56</v>
      </c>
      <c r="G10" s="2">
        <v>13</v>
      </c>
    </row>
    <row r="11" spans="1:7" ht="12.75">
      <c r="A11" s="3"/>
      <c r="D11" s="2" t="s">
        <v>26</v>
      </c>
      <c r="E11" s="3">
        <v>20</v>
      </c>
      <c r="F11" t="s">
        <v>34</v>
      </c>
      <c r="G11" s="2">
        <v>9</v>
      </c>
    </row>
    <row r="12" spans="1:4" ht="12.75">
      <c r="A12" s="3"/>
      <c r="D12" s="2"/>
    </row>
    <row r="13" spans="1:7" ht="12.75">
      <c r="A13" s="3">
        <v>2</v>
      </c>
      <c r="B13" t="s">
        <v>46</v>
      </c>
      <c r="C13" s="3">
        <f>SUM(G14:G16)</f>
        <v>51</v>
      </c>
      <c r="D13" s="2" t="s">
        <v>52</v>
      </c>
      <c r="E13" s="3">
        <v>25</v>
      </c>
      <c r="F13" t="s">
        <v>53</v>
      </c>
      <c r="G13" s="2" t="s">
        <v>121</v>
      </c>
    </row>
    <row r="14" spans="1:7" ht="12.75">
      <c r="A14" s="3"/>
      <c r="D14" s="2" t="s">
        <v>44</v>
      </c>
      <c r="E14" s="3">
        <v>61</v>
      </c>
      <c r="F14" t="s">
        <v>45</v>
      </c>
      <c r="G14" s="2">
        <v>20</v>
      </c>
    </row>
    <row r="15" spans="1:7" ht="12.75">
      <c r="A15" s="3"/>
      <c r="D15" s="2" t="s">
        <v>7</v>
      </c>
      <c r="E15" s="3">
        <v>17</v>
      </c>
      <c r="F15" t="s">
        <v>6</v>
      </c>
      <c r="G15" s="2">
        <v>25</v>
      </c>
    </row>
    <row r="16" spans="1:7" ht="12.75">
      <c r="A16" s="3"/>
      <c r="D16" s="2" t="s">
        <v>26</v>
      </c>
      <c r="E16" s="3">
        <v>79</v>
      </c>
      <c r="F16" t="s">
        <v>42</v>
      </c>
      <c r="G16" s="2">
        <v>6</v>
      </c>
    </row>
    <row r="17" spans="1:4" ht="12.75">
      <c r="A17" s="3"/>
      <c r="D17" s="2"/>
    </row>
    <row r="18" spans="1:7" ht="12.75">
      <c r="A18" s="3">
        <v>3</v>
      </c>
      <c r="B18" t="s">
        <v>32</v>
      </c>
      <c r="C18" s="3">
        <f>SUM(G18:G19)</f>
        <v>50</v>
      </c>
      <c r="D18" s="2" t="s">
        <v>26</v>
      </c>
      <c r="E18" s="3">
        <v>91</v>
      </c>
      <c r="F18" t="s">
        <v>30</v>
      </c>
      <c r="G18" s="2">
        <v>25</v>
      </c>
    </row>
    <row r="19" spans="1:7" ht="12.75">
      <c r="A19" s="3"/>
      <c r="D19" s="2" t="s">
        <v>44</v>
      </c>
      <c r="E19" s="3">
        <v>95</v>
      </c>
      <c r="F19" t="s">
        <v>47</v>
      </c>
      <c r="G19" s="2">
        <v>25</v>
      </c>
    </row>
    <row r="20" spans="1:7" ht="12.75">
      <c r="A20" s="3"/>
      <c r="D20" s="2" t="s">
        <v>52</v>
      </c>
      <c r="E20" s="3">
        <v>110</v>
      </c>
      <c r="F20" t="s">
        <v>30</v>
      </c>
      <c r="G20" s="2">
        <v>25</v>
      </c>
    </row>
    <row r="21" spans="1:4" ht="12.75">
      <c r="A21" s="3"/>
      <c r="D21" s="2"/>
    </row>
    <row r="22" spans="1:7" ht="12.75">
      <c r="A22" s="3">
        <v>4</v>
      </c>
      <c r="B22" t="s">
        <v>36</v>
      </c>
      <c r="C22" s="3">
        <f>SUM(G22:G24)</f>
        <v>40</v>
      </c>
      <c r="D22" s="2" t="s">
        <v>52</v>
      </c>
      <c r="E22" s="3">
        <v>90</v>
      </c>
      <c r="F22" t="s">
        <v>38</v>
      </c>
      <c r="G22" s="2">
        <v>16</v>
      </c>
    </row>
    <row r="23" spans="1:7" ht="12.75">
      <c r="A23" s="3"/>
      <c r="D23" s="2" t="s">
        <v>26</v>
      </c>
      <c r="E23" s="3">
        <v>89</v>
      </c>
      <c r="F23" t="s">
        <v>35</v>
      </c>
      <c r="G23" s="2">
        <v>13</v>
      </c>
    </row>
    <row r="24" spans="1:7" ht="12.75">
      <c r="A24" s="3"/>
      <c r="D24" s="2" t="s">
        <v>7</v>
      </c>
      <c r="E24" s="3">
        <v>4</v>
      </c>
      <c r="F24" t="s">
        <v>59</v>
      </c>
      <c r="G24" s="2">
        <v>11</v>
      </c>
    </row>
    <row r="25" spans="1:7" ht="12.75">
      <c r="A25" s="3"/>
      <c r="D25" s="2" t="s">
        <v>26</v>
      </c>
      <c r="E25" s="3">
        <v>32</v>
      </c>
      <c r="F25" t="s">
        <v>38</v>
      </c>
      <c r="G25" s="2">
        <v>5</v>
      </c>
    </row>
    <row r="26" spans="1:7" ht="12.75">
      <c r="A26" s="3"/>
      <c r="D26" s="2" t="s">
        <v>26</v>
      </c>
      <c r="E26" s="3">
        <v>66</v>
      </c>
      <c r="F26" t="s">
        <v>40</v>
      </c>
      <c r="G26" s="2">
        <v>4</v>
      </c>
    </row>
    <row r="27" spans="1:7" ht="12.75">
      <c r="A27" s="3"/>
      <c r="D27" s="2" t="s">
        <v>26</v>
      </c>
      <c r="E27" s="3">
        <v>99</v>
      </c>
      <c r="F27" t="s">
        <v>59</v>
      </c>
      <c r="G27" s="2">
        <v>0</v>
      </c>
    </row>
    <row r="28" spans="1:4" ht="12.75">
      <c r="A28" s="3"/>
      <c r="D28" s="2"/>
    </row>
    <row r="29" spans="1:7" ht="12.75">
      <c r="A29" s="3">
        <v>5</v>
      </c>
      <c r="B29" t="s">
        <v>5</v>
      </c>
      <c r="C29" s="3">
        <f>SUM(G29:G30)</f>
        <v>33</v>
      </c>
      <c r="D29" s="2" t="s">
        <v>3</v>
      </c>
      <c r="E29" s="3">
        <v>7</v>
      </c>
      <c r="F29" t="s">
        <v>2</v>
      </c>
      <c r="G29" s="2">
        <v>25</v>
      </c>
    </row>
    <row r="30" spans="1:7" ht="12.75">
      <c r="A30" s="3"/>
      <c r="D30" s="2" t="s">
        <v>26</v>
      </c>
      <c r="E30" s="3">
        <v>54</v>
      </c>
      <c r="F30" t="s">
        <v>62</v>
      </c>
      <c r="G30" s="2">
        <v>8</v>
      </c>
    </row>
    <row r="31" spans="1:4" ht="12.75">
      <c r="A31" s="3"/>
      <c r="D31" s="2"/>
    </row>
    <row r="32" spans="1:7" ht="12.75">
      <c r="A32" s="3">
        <v>6</v>
      </c>
      <c r="B32" t="s">
        <v>64</v>
      </c>
      <c r="C32" s="3">
        <f>SUM(G32)</f>
        <v>20</v>
      </c>
      <c r="D32" s="2" t="s">
        <v>52</v>
      </c>
      <c r="E32" s="3">
        <v>62</v>
      </c>
      <c r="F32" t="s">
        <v>63</v>
      </c>
      <c r="G32" s="2">
        <v>20</v>
      </c>
    </row>
    <row r="33" spans="1:4" ht="12.75">
      <c r="A33" s="3"/>
      <c r="D33" s="2"/>
    </row>
  </sheetData>
  <printOptions/>
  <pageMargins left="0.75" right="1.14" top="0.77" bottom="0.73" header="0.5" footer="0.5"/>
  <pageSetup horizontalDpi="600" verticalDpi="600" orientation="portrait" paperSize="9" r:id="rId1"/>
  <headerFooter alignWithMargins="0">
    <oddFooter>&amp;L&amp;D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Grabar</dc:creator>
  <cp:keywords/>
  <dc:description/>
  <cp:lastModifiedBy>Goran Grabar</cp:lastModifiedBy>
  <cp:lastPrinted>2005-06-26T17:07:06Z</cp:lastPrinted>
  <dcterms:created xsi:type="dcterms:W3CDTF">2005-06-26T11:19:40Z</dcterms:created>
  <dcterms:modified xsi:type="dcterms:W3CDTF">2005-06-26T17:07:10Z</dcterms:modified>
  <cp:category/>
  <cp:version/>
  <cp:contentType/>
  <cp:contentStatus/>
</cp:coreProperties>
</file>